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68EFCAE4-7D80-49E7-8EC9-33116B1DA3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2" i="1" l="1"/>
  <c r="B19" i="1"/>
  <c r="C12" i="1" l="1"/>
  <c r="B17" i="1"/>
  <c r="B15" i="1" l="1"/>
</calcChain>
</file>

<file path=xl/sharedStrings.xml><?xml version="1.0" encoding="utf-8"?>
<sst xmlns="http://schemas.openxmlformats.org/spreadsheetml/2006/main" count="22" uniqueCount="17">
  <si>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</si>
  <si>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</si>
  <si>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</si>
  <si>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</si>
  <si>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</si>
  <si>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</si>
  <si>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</si>
  <si>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</si>
  <si>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06.02.2024.</t>
  </si>
  <si>
    <t>MATERIJALNI I OSTALI TROŠKOVI - 07F+07E</t>
  </si>
  <si>
    <t>PROVIZIJA UPRAVE ZA TREZOR</t>
  </si>
  <si>
    <t>07.02.2024.</t>
  </si>
  <si>
    <t>IZVOD  BR. 29</t>
  </si>
  <si>
    <t>UPLATA RFZO LESKOVAC - OTPREMNINE 07T</t>
  </si>
  <si>
    <t>UPLATA ZA MOBILNI</t>
  </si>
  <si>
    <t>TRIGLAV OSIGURANJE - REGISTRACIJA VOZILA</t>
  </si>
  <si>
    <t xml:space="preserve">MUP BEOGRAD - REGISTRACIJA VOZILA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</si>
</sst>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1434808.39</v>
      </c>
    </row>
    <row r="8" spans="1:3" x14ac:dyDescent="0.25">
      <c r="A8" s="4" t="s">
        <v>2</v>
      </c>
      <c r="B8" s="4" t="s">
        <v>8</v>
      </c>
      <c r="C8" s="6">
        <v>611828.56000000006</v>
      </c>
    </row>
    <row r="9" spans="1:3" x14ac:dyDescent="0.25">
      <c r="A9" s="4" t="s">
        <v>5</v>
      </c>
      <c r="B9" s="4" t="s">
        <v>11</v>
      </c>
      <c r="C9" s="5">
        <v>4350</v>
      </c>
    </row>
    <row r="10" spans="1:3" x14ac:dyDescent="0.25">
      <c r="A10" s="4" t="s">
        <v>13</v>
      </c>
      <c r="B10" s="4" t="s">
        <v>11</v>
      </c>
      <c r="C10" s="5">
        <v>832941</v>
      </c>
    </row>
    <row r="11" spans="1:3" x14ac:dyDescent="0.25">
      <c r="A11" s="4" t="s">
        <v>6</v>
      </c>
      <c r="B11" s="4" t="s">
        <v>11</v>
      </c>
      <c r="C11" s="5">
        <v>14311.17</v>
      </c>
    </row>
    <row r="12" spans="1:3" x14ac:dyDescent="0.25">
      <c r="B12" s="4" t="s">
        <v>11</v>
      </c>
      <c r="C12" s="7">
        <f>C8+C9+C10-C11</f>
        <v>1434808.3900000001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07.02.2024.</v>
      </c>
      <c r="C15" s="7"/>
    </row>
    <row r="16" spans="1:3" x14ac:dyDescent="0.25">
      <c r="B16" s="4"/>
      <c r="C16" s="5"/>
    </row>
    <row r="17" spans="1:3" s="1" customFormat="1" x14ac:dyDescent="0.25">
      <c r="A17" s="10" t="s">
        <v>9</v>
      </c>
      <c r="B17" s="11">
        <f>B18</f>
        <v>56.17</v>
      </c>
      <c r="C17" s="9"/>
    </row>
    <row r="18" spans="1:3" x14ac:dyDescent="0.25">
      <c r="A18" s="12" t="s">
        <v>10</v>
      </c>
      <c r="B18" s="13">
        <v>56.17</v>
      </c>
    </row>
    <row r="19" spans="1:3" s="1" customFormat="1" x14ac:dyDescent="0.25">
      <c r="A19" s="10" t="s">
        <v>14</v>
      </c>
      <c r="B19" s="11">
        <f>B20+B21</f>
        <v>14255</v>
      </c>
      <c r="C19" s="9"/>
    </row>
    <row r="20" spans="1:3" s="1" customFormat="1" x14ac:dyDescent="0.25">
      <c r="A20" s="15" t="s">
        <v>15</v>
      </c>
      <c r="B20" s="16">
        <v>9457</v>
      </c>
      <c r="C20" s="9"/>
    </row>
    <row r="21" spans="1:3" x14ac:dyDescent="0.25">
      <c r="A21" s="12" t="s">
        <v>16</v>
      </c>
      <c r="B21" s="13">
        <v>4798</v>
      </c>
    </row>
    <row r="22" spans="1:3" x14ac:dyDescent="0.25">
      <c r="B22" s="14">
        <f>B19+B17</f>
        <v>14311.17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2024-03-04T07:20:21Z</dcterms:modified>
</cp:coreProperties>
</file>